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nedzinskas\Desktop\Atviri duomenys\Alytaus miesto savivaldybės išnuomotas nekilnojamasis turtas\"/>
    </mc:Choice>
  </mc:AlternateContent>
  <xr:revisionPtr revIDLastSave="0" documentId="13_ncr:1_{761518E8-25FE-46E4-9B0E-F41028A69CB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apas1" sheetId="1" r:id="rId1"/>
  </sheets>
  <definedNames>
    <definedName name="_xlnm._FilterDatabase" localSheetId="0" hidden="1">Lapas1!$A$1:$P$45</definedName>
  </definedNames>
  <calcPr calcId="181029"/>
</workbook>
</file>

<file path=xl/calcChain.xml><?xml version="1.0" encoding="utf-8"?>
<calcChain xmlns="http://schemas.openxmlformats.org/spreadsheetml/2006/main">
  <c r="L8" i="1" l="1"/>
  <c r="L46" i="1" l="1"/>
  <c r="L30" i="1"/>
  <c r="L29" i="1"/>
  <c r="L24" i="1" l="1"/>
  <c r="L23" i="1"/>
  <c r="L20" i="1"/>
  <c r="L18" i="1"/>
  <c r="L11" i="1"/>
  <c r="L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C247812-720D-45A6-A05D-F77F4C0EB1AB}" name="schema" type="4" refreshedVersion="0" background="1">
    <webPr xml="1" sourceData="1" url="C:\Users\s.nedzinskas\Desktop\Atviri duomenys\Alytaus miesto savivaldybės išnuomotas nekilnojamasis turtas\schema.xml" htmlTables="1" htmlFormat="all"/>
  </connection>
  <connection id="2" xr16:uid="{5A092A60-56DE-4396-845A-EE42F666FD7A}" name="schemas" type="4" refreshedVersion="0" background="1">
    <webPr xml="1" sourceData="1" url="C:\Users\s.nedzinskas\Desktop\Atviri duomenys\Alytaus miesto savivaldybės išnuomotas nekilnojamasis turtas\schemas.xml" htmlTables="1" htmlFormat="all"/>
  </connection>
</connections>
</file>

<file path=xl/sharedStrings.xml><?xml version="1.0" encoding="utf-8"?>
<sst xmlns="http://schemas.openxmlformats.org/spreadsheetml/2006/main" count="318" uniqueCount="204">
  <si>
    <t>Gatvė</t>
  </si>
  <si>
    <t>Nr.</t>
  </si>
  <si>
    <t>Unikalus nr.</t>
  </si>
  <si>
    <t>Plotas, kv.m</t>
  </si>
  <si>
    <t>Naudotojas</t>
  </si>
  <si>
    <t>Tarybos sprendimai, kurių pagrindu perduotas turtas</t>
  </si>
  <si>
    <t>Sutartis</t>
  </si>
  <si>
    <t>Galioja nuo</t>
  </si>
  <si>
    <t>Galioja iki</t>
  </si>
  <si>
    <t>Terminas</t>
  </si>
  <si>
    <t>Gaunamos nuomos pajamos, Eur/mėn</t>
  </si>
  <si>
    <t>Nuomos kaina už 1 kv.m per mėn., Eur/ kv. m</t>
  </si>
  <si>
    <t>Birutės g.</t>
  </si>
  <si>
    <t>4400-1942-1578</t>
  </si>
  <si>
    <t>4400-3921-3364</t>
  </si>
  <si>
    <t>MB "Alytaus užkandinė"</t>
  </si>
  <si>
    <t>2019-08-29 T-261</t>
  </si>
  <si>
    <t>2019-10-07 Nr. SR-1627(38.5)</t>
  </si>
  <si>
    <t>Daugų g.</t>
  </si>
  <si>
    <t>5A</t>
  </si>
  <si>
    <t>1197-1001-1020</t>
  </si>
  <si>
    <t>VšĮ "Tėviškės namai"</t>
  </si>
  <si>
    <t>2017-06-29 T-235</t>
  </si>
  <si>
    <t xml:space="preserve">2017-08-29 Nr. SR-1129(38.5) </t>
  </si>
  <si>
    <t>UAB „BRAVITEX“</t>
  </si>
  <si>
    <t xml:space="preserve">2017-08-10 Nr. SR-1073(38.5) </t>
  </si>
  <si>
    <t>1197-9000-3018</t>
  </si>
  <si>
    <t>Asociacija "Pasitinkant senatvę"</t>
  </si>
  <si>
    <t>2019-10-31 T-339</t>
  </si>
  <si>
    <t>2020-02-04 Nr. SR-72(38.5)</t>
  </si>
  <si>
    <t>1197-9000-3042</t>
  </si>
  <si>
    <t xml:space="preserve">Lelijų g. </t>
  </si>
  <si>
    <t>1193-3000-6014</t>
  </si>
  <si>
    <t>UAB "Farmacinių atliekų šalinimas"</t>
  </si>
  <si>
    <t>2015-02-26 T-35</t>
  </si>
  <si>
    <t>VšĮ "Gerumo skraistė"</t>
  </si>
  <si>
    <t>2017-05-25 T-220</t>
  </si>
  <si>
    <t xml:space="preserve">2017-05-30 Nr. SR-773(38.5) </t>
  </si>
  <si>
    <t>2017-12-21 T-414</t>
  </si>
  <si>
    <t xml:space="preserve">2018-01-09 Nr. SR-24(38.5) </t>
  </si>
  <si>
    <t>Ligoninės g.</t>
  </si>
  <si>
    <t>1193-0001-2019</t>
  </si>
  <si>
    <t>2018-06-28 T-200</t>
  </si>
  <si>
    <t xml:space="preserve">2018-08-16 Nr. SR-1336(38.5) </t>
  </si>
  <si>
    <t>UAB "Proaktis"</t>
  </si>
  <si>
    <t>2015-09-24 T-274</t>
  </si>
  <si>
    <t xml:space="preserve">2015-11-16 Nr. SR-1847(38.5) </t>
  </si>
  <si>
    <t>UAB "Optirega"</t>
  </si>
  <si>
    <t>2013-08-29 T-200</t>
  </si>
  <si>
    <t xml:space="preserve">2013-10-08 Nr. LS-141 </t>
  </si>
  <si>
    <t>1193-0001-2030</t>
  </si>
  <si>
    <t>UAB "Genutės sodyba"</t>
  </si>
  <si>
    <t>UAB "Limeta"</t>
  </si>
  <si>
    <t>2019-03-28 T-87</t>
  </si>
  <si>
    <t>2019-07-04 Nr. SR-1273(38.5)</t>
  </si>
  <si>
    <t>1193-0001-2173</t>
  </si>
  <si>
    <t>BENU Vaistinė Lietuva, UAB</t>
  </si>
  <si>
    <t>2018-06-28 T-199</t>
  </si>
  <si>
    <t xml:space="preserve">2018-11-15 Nr. SR-1884(38.5) </t>
  </si>
  <si>
    <t>1193-0001-2184</t>
  </si>
  <si>
    <t>Naujoji g.</t>
  </si>
  <si>
    <t>1197-7002-8012</t>
  </si>
  <si>
    <t>VŠĮ "Dzūkijos sportas"</t>
  </si>
  <si>
    <t>2017-05-25 T-196</t>
  </si>
  <si>
    <t xml:space="preserve">2017-06-19 Nr. SR-870(38.5) </t>
  </si>
  <si>
    <t>UAB "ALT reklama"</t>
  </si>
  <si>
    <t>2018-06-28 T-203</t>
  </si>
  <si>
    <t>2018-08-07 SR-1278(38.5)</t>
  </si>
  <si>
    <t>UAB "Etuna"</t>
  </si>
  <si>
    <t>2015-09-24 T-276</t>
  </si>
  <si>
    <t xml:space="preserve">2015-11-03 Nr. SR-1797(38.5) </t>
  </si>
  <si>
    <t>UAB "Alvintra"</t>
  </si>
  <si>
    <t>2016-09-29 T-263</t>
  </si>
  <si>
    <t xml:space="preserve">2016-11-03  Nr. SR-1667(38.5)  </t>
  </si>
  <si>
    <t>K. Bračiulio IĮ</t>
  </si>
  <si>
    <t>2017-05-22 DV-598</t>
  </si>
  <si>
    <t xml:space="preserve">2017-06-07 Nr. SR-810(38.5) </t>
  </si>
  <si>
    <t xml:space="preserve">Pramonės g. </t>
  </si>
  <si>
    <t>1196-5002-2027</t>
  </si>
  <si>
    <t>VšĮ "Bruneros"</t>
  </si>
  <si>
    <t>2019-02-28 T-39</t>
  </si>
  <si>
    <t xml:space="preserve">2019-04-08 Nr.  SR-848(38.5) </t>
  </si>
  <si>
    <t>1B</t>
  </si>
  <si>
    <t>1190-0004-8182</t>
  </si>
  <si>
    <t>UAB "Šventė Jums"</t>
  </si>
  <si>
    <t>2006-12-21 T-255</t>
  </si>
  <si>
    <t>2007-03-08 Nr. 13</t>
  </si>
  <si>
    <t>S. Bekampio individuali įmonė</t>
  </si>
  <si>
    <t>2007-03-08 Nr. 14</t>
  </si>
  <si>
    <t>2018-05-30 T-158</t>
  </si>
  <si>
    <t xml:space="preserve">2018-09-13 Nr. SR-1483(38.5) </t>
  </si>
  <si>
    <t>Kalnėnų g.</t>
  </si>
  <si>
    <t>2B</t>
  </si>
  <si>
    <t>1197-4004-0024</t>
  </si>
  <si>
    <t>UAB "Gangas"</t>
  </si>
  <si>
    <t>2014-11-27 T-315</t>
  </si>
  <si>
    <t>2015-04-20 Nr. SR-634(38.5)</t>
  </si>
  <si>
    <t>1197-4004-0013</t>
  </si>
  <si>
    <t>2019-12-18 T-398</t>
  </si>
  <si>
    <t>2020-01-03 Nr. SR-2(38.5)</t>
  </si>
  <si>
    <t>2A</t>
  </si>
  <si>
    <t>1197-4003-9014</t>
  </si>
  <si>
    <t>Alytaus Šv. Angelų sargų parapija</t>
  </si>
  <si>
    <t>2009-05-28 T-123</t>
  </si>
  <si>
    <t>2009-07-07 Nr. SR-797</t>
  </si>
  <si>
    <t>1197-4003-9025</t>
  </si>
  <si>
    <t>Rotušės a.</t>
  </si>
  <si>
    <t>1199-4011-5013</t>
  </si>
  <si>
    <t>Alytaus regioninė televizija</t>
  </si>
  <si>
    <t>Asociacija "3A Studijos"</t>
  </si>
  <si>
    <t>2018-08-30 T-233</t>
  </si>
  <si>
    <t>2018-11-02 Nr. N-01/2018</t>
  </si>
  <si>
    <t>UAB "OSAMA"</t>
  </si>
  <si>
    <t>2015-06-16 T-193</t>
  </si>
  <si>
    <t>Tvirtovės g.</t>
  </si>
  <si>
    <t>VšĮ Alytaus futbolo federacija</t>
  </si>
  <si>
    <t>2014-09-19 T-227</t>
  </si>
  <si>
    <t>2014-10-07 Nr. SR-1095</t>
  </si>
  <si>
    <t>Užupių kapinės</t>
  </si>
  <si>
    <t>3390-0010-5015</t>
  </si>
  <si>
    <t>Fizinis asmuo</t>
  </si>
  <si>
    <t>UAB "Dzūkijos internetas"</t>
  </si>
  <si>
    <t>2020-06-25 T-207</t>
  </si>
  <si>
    <t>2020-08-14 Nr. SR-1404(38.5)</t>
  </si>
  <si>
    <t>2020-05-28 T-176</t>
  </si>
  <si>
    <t>2020-06-23 Nr. SR-1173(38.5)</t>
  </si>
  <si>
    <t>UAB "Ritualinės paslaugos"</t>
  </si>
  <si>
    <t>2020-03-27 Nr. SR-752(38.5)</t>
  </si>
  <si>
    <t>2020-02-27 T-60</t>
  </si>
  <si>
    <t>1193-0001-2073</t>
  </si>
  <si>
    <t>Coffee Address UAB</t>
  </si>
  <si>
    <t>2020-06-22 Nr. SR-1170(3.9E)</t>
  </si>
  <si>
    <t>2020-02-27 T-62</t>
  </si>
  <si>
    <t>2020-06-25 T-204</t>
  </si>
  <si>
    <t>2020-07-31 Nr. SR-1361(38.5)</t>
  </si>
  <si>
    <t>2012-09-11 Nr. 120911/01</t>
  </si>
  <si>
    <t>2012-08-30 T-181</t>
  </si>
  <si>
    <t>Laimos Aukškalnienės IĮ</t>
  </si>
  <si>
    <t>2011-12-28 T-297</t>
  </si>
  <si>
    <t>2012-10-01 Nr. 121001/02</t>
  </si>
  <si>
    <t>1198-9004-6012</t>
  </si>
  <si>
    <t>UAB "Dzūkų pankai"</t>
  </si>
  <si>
    <t>2020-02-27 T-63</t>
  </si>
  <si>
    <t>2020-06-23 Nr. SR-1174(38.5)</t>
  </si>
  <si>
    <t>2020-12-28 T-376</t>
  </si>
  <si>
    <t>UAB M5R</t>
  </si>
  <si>
    <t xml:space="preserve">Studentų g. </t>
  </si>
  <si>
    <t>1190-0002-2015:0002</t>
  </si>
  <si>
    <t>Asociacija Keturkojo viltis</t>
  </si>
  <si>
    <t>2020-11-26 T-343</t>
  </si>
  <si>
    <t>MB Automodso</t>
  </si>
  <si>
    <t>Vilties g.</t>
  </si>
  <si>
    <t>28A</t>
  </si>
  <si>
    <t>1196-9003-0014</t>
  </si>
  <si>
    <t>2019-02-28 T-40</t>
  </si>
  <si>
    <t>2020-11-06 T-315</t>
  </si>
  <si>
    <t>VŠĮ Judėkime laisvai</t>
  </si>
  <si>
    <t>UAB Orangutanas</t>
  </si>
  <si>
    <t>MB Bužių namelis</t>
  </si>
  <si>
    <t>2020-05-08  Nr. SR-959(38.5)</t>
  </si>
  <si>
    <t>2021-03-12  Nr. SR-585 (3.9E)</t>
  </si>
  <si>
    <t>2021-04-14 Nr.
SR801 (3.9E)</t>
  </si>
  <si>
    <t>2021-01-08  Nr. SR-20</t>
  </si>
  <si>
    <t>2021-01-08 Nr. SR-19</t>
  </si>
  <si>
    <t>2019-04-24  
Nr. SR-960(38.5)</t>
  </si>
  <si>
    <t>2019-11-11  
Nr. SR-1830</t>
  </si>
  <si>
    <t>stadionas</t>
  </si>
  <si>
    <t>2020-01-30 T-27</t>
  </si>
  <si>
    <t>2021-04-29 T-135</t>
  </si>
  <si>
    <t>2021-05-04 SR-902</t>
  </si>
  <si>
    <t>2015-04-15 Nr. SR-615(38.5), 
2020-06-08 susitatarimas SR-1115</t>
  </si>
  <si>
    <t xml:space="preserve">2015-06-29 Nr. SR-926(38.5)
2020-05-25 susitarimas SR-1007 </t>
  </si>
  <si>
    <t xml:space="preserve">2015-11-17 Nr. SR-1849(38.5),
susitarimas 2020-11-17 SR-1886
</t>
  </si>
  <si>
    <t>2015-02-02 Nr. N-02/2015, 2020-02-12 susitarimas</t>
  </si>
  <si>
    <t xml:space="preserve">2015-04-07 Nr. N-03/2015, 2020-04-08 susitarimas </t>
  </si>
  <si>
    <t xml:space="preserve">2015-07-17 Nr. SR-985(38.5), 2020-07-03 susitarimas SR-1225
</t>
  </si>
  <si>
    <t>"Margirio sporto ir rekracijos klubas"</t>
  </si>
  <si>
    <t xml:space="preserve">2021-04-29  Nr. T-136 </t>
  </si>
  <si>
    <t xml:space="preserve">VŠĮ „Dzūkijos futbolo klubas Dainava“, </t>
  </si>
  <si>
    <t>2021-05-27 SR-1029</t>
  </si>
  <si>
    <t>2021-02-19 NR SR-424</t>
  </si>
  <si>
    <t>VšĮ Verslo konsultacinis centras</t>
  </si>
  <si>
    <t>1196-0001-2019:0012</t>
  </si>
  <si>
    <t>2021-12-22 T-356</t>
  </si>
  <si>
    <t>VšĮ Sporto klubas "Atlanta Gym"</t>
  </si>
  <si>
    <t>2020-02-27 T-41</t>
  </si>
  <si>
    <t>2022-01-10 SR-69</t>
  </si>
  <si>
    <t>4400-0457-7442;
4400-0457-7618</t>
  </si>
  <si>
    <t>Daugų</t>
  </si>
  <si>
    <t>1197-9000-3031</t>
  </si>
  <si>
    <t>Dariaus ir Girėno g. 2</t>
  </si>
  <si>
    <t>2022-02-01 SR-449 (3.9E)</t>
  </si>
  <si>
    <t>2022-01-27 T-8</t>
  </si>
  <si>
    <t>Pulko g.</t>
  </si>
  <si>
    <t>1195-8002-1018</t>
  </si>
  <si>
    <t>Uždaroji akcinė bedrovė Alytaus butų ūkis</t>
  </si>
  <si>
    <t>2021-05-27 T-169</t>
  </si>
  <si>
    <t>2022-02-09 SR-480</t>
  </si>
  <si>
    <t>2022-02-07 SR-469</t>
  </si>
  <si>
    <t>13,63</t>
  </si>
  <si>
    <t>VŠĮ „Dzūkijos futbolo klubas Dainava“,</t>
  </si>
  <si>
    <t>2021-04-29  Nr. T-136</t>
  </si>
  <si>
    <t>61,34</t>
  </si>
  <si>
    <t>4,50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</si>
</sst>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12"/>
      <color indexed="8"/>
      <name val="Times New Roman"/>
      <family val="1"/>
    </font>
    <font>
      <sz val="11"/>
      <name val="Calibri"/>
      <family val="2"/>
      <charset val="186"/>
      <scheme val="minor"/>
    </font>
    <font>
      <sz val="12"/>
      <color rgb="FF000000"/>
      <name val="EncodeSans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3" borderId="1" xfId="1" applyNumberFormat="1" applyFont="1" applyFill="1" applyBorder="1" applyAlignment="1">
      <alignment horizontal="center" vertical="center" wrapText="1" shrinkToFit="1"/>
    </xf>
    <xf numFmtId="0" fontId="3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2" fillId="3" borderId="2" xfId="1" applyNumberFormat="1" applyFont="1" applyFill="1" applyBorder="1" applyAlignment="1">
      <alignment horizontal="center" vertical="center" wrapText="1" shrinkToFit="1"/>
    </xf>
    <xf numFmtId="0" fontId="3" fillId="0" borderId="0" xfId="0" applyFont="1" applyFill="1"/>
    <xf numFmtId="0" fontId="4" fillId="0" borderId="0" xfId="0" applyFont="1"/>
    <xf numFmtId="14" fontId="0" fillId="0" borderId="0" xfId="0" applyNumberFormat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horizontal="center"/>
    </xf>
    <xf numFmtId="49" fontId="0" fillId="0" borderId="0" xfId="0" applyNumberFormat="1"/>
    <xf numFmtId="49" fontId="0" fillId="0" borderId="0" xfId="0" applyNumberFormat="1" applyFill="1"/>
    <xf numFmtId="14" fontId="0" fillId="0" borderId="0" xfId="0" applyNumberFormat="1"/>
    <xf numFmtId="14" fontId="0" fillId="0" borderId="0" xfId="0" applyNumberFormat="1" applyFill="1"/>
  </cellXfs>
  <cellStyles count="2">
    <cellStyle name="Įprastas" xfId="0" builtinId="0"/>
    <cellStyle name="Paprastas_Lapas1" xfId="1" xr:uid="{00000000-0005-0000-0000-000002000000}"/>
  </cellStyles>
  <dxfs count="2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objektai">
        <xsd:complexType>
          <xsd:sequence minOccurs="0">
            <xsd:element minOccurs="0" maxOccurs="unbounded" nillable="true" name="objektas" form="unqualified">
              <xsd:complexType>
                <xsd:sequence minOccurs="0">
                  <xsd:element minOccurs="0" nillable="true" type="xsd:string" name="gatvė" form="unqualified"/>
                  <xsd:element minOccurs="0" nillable="true" type="xsd:string" name="Nr." form="unqualified"/>
                  <xsd:element minOccurs="0" nillable="true" type="xsd:string" name="Unikalusnr." form="unqualified"/>
                  <xsd:element minOccurs="0" nillable="true" type="xsd:string" name="Plotas_kv.m." form="unqualified"/>
                  <xsd:element minOccurs="0" nillable="true" type="xsd:string" name="Naudojojas" form="unqualified"/>
                  <xsd:element minOccurs="0" nillable="true" type="xsd:string" name="Tarybos_sprendimai" form="unqualified"/>
                  <xsd:element minOccurs="0" nillable="true" type="xsd:string" name="Sutartis" form="unqualified"/>
                  <xsd:element minOccurs="0" nillable="true" type="xsd:date" name="Galioja_nuo" form="unqualified"/>
                  <xsd:element minOccurs="0" nillable="true" type="xsd:date" name="Galioja_iki" form="unqualified"/>
                  <xsd:element minOccurs="0" nillable="true" type="xsd:integer" name="Terminas" form="unqualified"/>
                  <xsd:element minOccurs="0" nillable="true" type="xsd:string" name="Gaunamos_nuomos_pajamos_Eur_mėn" form="unqualified"/>
                  <xsd:element minOccurs="0" nillable="true" type="xsd:string" name="Nuomos_kaina_už_1_kv.m" form="unqualified"/>
                </xsd:sequence>
              </xsd:complexType>
            </xsd:element>
          </xsd:sequence>
        </xsd:complexType>
      </xsd:element>
    </xsd:schema>
  </Schema>
  <Map ID="5" Name="objektai_Schema" RootElement="objektai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073C46-80F7-4345-A298-A054C98D1D46}" name="Lentelė2" displayName="Lentelė2" ref="A1:L59" tableType="xml" totalsRowShown="0" headerRowBorderDxfId="1" tableBorderDxfId="0" headerRowCellStyle="Įprastas" dataCellStyle="Įprastas" connectionId="2">
  <autoFilter ref="A1:L59" xr:uid="{85073C46-80F7-4345-A298-A054C98D1D46}"/>
  <tableColumns count="12">
    <tableColumn id="1" xr3:uid="{6FDA66DE-AEFF-4117-9197-AE3056060ABD}" uniqueName="gatvė" name="Gatvė" dataCellStyle="Įprastas">
      <xmlColumnPr mapId="5" xpath="/objektai/objektas/gatvė" xmlDataType="string"/>
    </tableColumn>
    <tableColumn id="2" xr3:uid="{52A41997-6750-4199-91C7-91185624D704}" uniqueName="Nr." name="Nr." dataCellStyle="Įprastas">
      <xmlColumnPr mapId="5" xpath="/objektai/objektas/Nr." xmlDataType="string"/>
    </tableColumn>
    <tableColumn id="3" xr3:uid="{AECFC0FA-3CAA-4345-902A-2F87CC369A13}" uniqueName="Unikalusnr." name="Unikalus nr." dataCellStyle="Įprastas">
      <xmlColumnPr mapId="5" xpath="/objektai/objektas/Unikalusnr." xmlDataType="string"/>
    </tableColumn>
    <tableColumn id="4" xr3:uid="{133CB8B4-3D34-4169-BF75-0CAE4B4C98B3}" uniqueName="Plotas_kv.m." name="Plotas, kv.m" dataCellStyle="Įprastas">
      <xmlColumnPr mapId="5" xpath="/objektai/objektas/Plotas_kv.m." xmlDataType="string"/>
    </tableColumn>
    <tableColumn id="5" xr3:uid="{E3B0E39B-823D-4227-A77B-002DD71EAA3F}" uniqueName="Naudojojas" name="Naudotojas" dataCellStyle="Įprastas">
      <xmlColumnPr mapId="5" xpath="/objektai/objektas/Naudojojas" xmlDataType="string"/>
    </tableColumn>
    <tableColumn id="6" xr3:uid="{ED2B1B9C-AEC7-4D76-A31F-3183188A5F78}" uniqueName="Tarybos_sprendimai" name="Tarybos sprendimai, kurių pagrindu perduotas turtas" dataCellStyle="Įprastas">
      <xmlColumnPr mapId="5" xpath="/objektai/objektas/Tarybos_sprendimai" xmlDataType="string"/>
    </tableColumn>
    <tableColumn id="7" xr3:uid="{71154F6D-0971-4F37-9184-E1632752530C}" uniqueName="Sutartis" name="Sutartis" dataCellStyle="Įprastas">
      <xmlColumnPr mapId="5" xpath="/objektai/objektas/Sutartis" xmlDataType="string"/>
    </tableColumn>
    <tableColumn id="8" xr3:uid="{D1F94783-CCBD-418D-85A4-86D02F010EB4}" uniqueName="Galioja_nuo" name="Galioja nuo" dataCellStyle="Įprastas">
      <xmlColumnPr mapId="5" xpath="/objektai/objektas/Galioja_nuo" xmlDataType="date"/>
    </tableColumn>
    <tableColumn id="9" xr3:uid="{5129855E-0133-4B83-B219-8C551A31CA95}" uniqueName="Galioja_iki" name="Galioja iki" dataCellStyle="Įprastas">
      <xmlColumnPr mapId="5" xpath="/objektai/objektas/Galioja_iki" xmlDataType="date"/>
    </tableColumn>
    <tableColumn id="10" xr3:uid="{943DDF74-B08D-4709-8C29-96817B06871B}" uniqueName="Terminas" name="Terminas" dataCellStyle="Įprastas">
      <xmlColumnPr mapId="5" xpath="/objektai/objektas/Terminas" xmlDataType="integer"/>
    </tableColumn>
    <tableColumn id="11" xr3:uid="{9612C9EA-7079-4D9A-8F12-CC56C5A10139}" uniqueName="Gaunamos_nuomos_pajamos_Eur_mėn" name="Gaunamos nuomos pajamos, Eur/mėn" dataCellStyle="Įprastas">
      <xmlColumnPr mapId="5" xpath="/objektai/objektas/Gaunamos_nuomos_pajamos_Eur_mėn" xmlDataType="string"/>
    </tableColumn>
    <tableColumn id="12" xr3:uid="{6492C3F0-053F-4D9E-B008-00AE69BE0FDC}" uniqueName="Nuomos_kaina_už_1_kv.m" name="Nuomos kaina už 1 kv.m per mėn., Eur/ kv. m" dataCellStyle="Įprastas">
      <xmlColumnPr mapId="5" xpath="/objektai/objektas/Nuomos_kaina_už_1_kv.m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"/>
  <sheetViews>
    <sheetView tabSelected="1" workbookViewId="0">
      <selection activeCell="L1" sqref="L1"/>
    </sheetView>
  </sheetViews>
  <sheetFormatPr defaultRowHeight="15"/>
  <cols>
    <col min="1" max="1" width="19.42578125" bestFit="1" customWidth="1"/>
    <col min="2" max="2" width="6" bestFit="1" customWidth="1"/>
    <col min="3" max="3" width="30.28515625" bestFit="1" customWidth="1"/>
    <col min="4" max="4" width="14" bestFit="1" customWidth="1"/>
    <col min="5" max="5" width="38.85546875" bestFit="1" customWidth="1"/>
    <col min="6" max="6" width="50.7109375" bestFit="1" customWidth="1"/>
    <col min="7" max="7" width="58.7109375" bestFit="1" customWidth="1"/>
    <col min="8" max="8" width="13.42578125" bestFit="1" customWidth="1"/>
    <col min="9" max="9" width="12.140625" bestFit="1" customWidth="1"/>
    <col min="10" max="10" width="11.42578125" bestFit="1" customWidth="1"/>
    <col min="11" max="11" width="37.7109375" bestFit="1" customWidth="1"/>
    <col min="12" max="12" width="43.7109375" bestFit="1" customWidth="1"/>
    <col min="13" max="13" width="29.5703125" style="4" hidden="1" customWidth="1"/>
    <col min="14" max="14" width="11.85546875" hidden="1" customWidth="1"/>
    <col min="15" max="16" width="9.140625" hidden="1" customWidth="1"/>
    <col min="17" max="17" width="12.85546875" customWidth="1"/>
  </cols>
  <sheetData>
    <row r="1" spans="1:16" ht="15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/>
      <c r="N1" s="5"/>
      <c r="O1" s="5"/>
    </row>
    <row r="2" spans="1:16">
      <c r="A2" s="19" t="s">
        <v>12</v>
      </c>
      <c r="B2" s="19">
        <v>5</v>
      </c>
      <c r="C2" s="19" t="s">
        <v>13</v>
      </c>
      <c r="D2" s="19">
        <v>13.63</v>
      </c>
      <c r="E2" s="19" t="s">
        <v>178</v>
      </c>
      <c r="F2" s="19" t="s">
        <v>177</v>
      </c>
      <c r="G2" s="19" t="s">
        <v>179</v>
      </c>
      <c r="H2" s="21">
        <v>44341</v>
      </c>
      <c r="I2" s="21">
        <v>46166</v>
      </c>
      <c r="J2">
        <v>5</v>
      </c>
      <c r="K2" s="19">
        <v>61.34</v>
      </c>
      <c r="L2" s="19">
        <v>4.5</v>
      </c>
      <c r="M2" s="10"/>
    </row>
    <row r="3" spans="1:16">
      <c r="A3" s="19" t="s">
        <v>12</v>
      </c>
      <c r="B3" s="19">
        <v>5</v>
      </c>
      <c r="C3" s="19" t="s">
        <v>14</v>
      </c>
      <c r="D3" s="19">
        <v>116.93</v>
      </c>
      <c r="E3" s="19" t="s">
        <v>15</v>
      </c>
      <c r="F3" s="19" t="s">
        <v>16</v>
      </c>
      <c r="G3" s="19" t="s">
        <v>17</v>
      </c>
      <c r="H3" s="21">
        <v>43745</v>
      </c>
      <c r="I3" s="21">
        <v>45572</v>
      </c>
      <c r="J3">
        <v>5</v>
      </c>
      <c r="K3" s="19">
        <v>181.24</v>
      </c>
      <c r="L3" s="19">
        <v>1.5499871718121954</v>
      </c>
    </row>
    <row r="4" spans="1:16">
      <c r="A4" s="19" t="s">
        <v>18</v>
      </c>
      <c r="B4" s="19" t="s">
        <v>19</v>
      </c>
      <c r="C4" s="19" t="s">
        <v>20</v>
      </c>
      <c r="D4" s="19">
        <v>17.34</v>
      </c>
      <c r="E4" s="19" t="s">
        <v>21</v>
      </c>
      <c r="F4" s="19" t="s">
        <v>22</v>
      </c>
      <c r="G4" s="19" t="s">
        <v>23</v>
      </c>
      <c r="H4" s="21">
        <v>42976</v>
      </c>
      <c r="I4" s="21">
        <v>44804</v>
      </c>
      <c r="J4">
        <v>5</v>
      </c>
      <c r="K4" s="19">
        <v>16.989999999999998</v>
      </c>
      <c r="L4" s="19">
        <v>0.97981545559400218</v>
      </c>
      <c r="M4" s="8"/>
    </row>
    <row r="5" spans="1:16">
      <c r="A5" s="19" t="s">
        <v>18</v>
      </c>
      <c r="B5" s="19" t="s">
        <v>19</v>
      </c>
      <c r="C5" s="19" t="s">
        <v>20</v>
      </c>
      <c r="D5" s="19">
        <v>246.21</v>
      </c>
      <c r="E5" s="19" t="s">
        <v>24</v>
      </c>
      <c r="F5" s="19" t="s">
        <v>22</v>
      </c>
      <c r="G5" s="19" t="s">
        <v>25</v>
      </c>
      <c r="H5" s="21">
        <v>42957</v>
      </c>
      <c r="I5" s="21">
        <v>44786</v>
      </c>
      <c r="J5">
        <v>5</v>
      </c>
      <c r="K5" s="19">
        <v>229.38</v>
      </c>
      <c r="L5" s="19">
        <v>0.93164371877665397</v>
      </c>
    </row>
    <row r="6" spans="1:16">
      <c r="A6" s="19" t="s">
        <v>18</v>
      </c>
      <c r="B6" s="19">
        <v>7</v>
      </c>
      <c r="C6" s="19" t="s">
        <v>26</v>
      </c>
      <c r="D6" s="19">
        <v>538.66999999999996</v>
      </c>
      <c r="E6" s="19" t="s">
        <v>27</v>
      </c>
      <c r="F6" s="19" t="s">
        <v>28</v>
      </c>
      <c r="G6" s="19" t="s">
        <v>29</v>
      </c>
      <c r="H6" s="21">
        <v>43865</v>
      </c>
      <c r="I6" s="21">
        <v>47517</v>
      </c>
      <c r="J6">
        <v>10</v>
      </c>
      <c r="K6" s="19">
        <v>457.87</v>
      </c>
      <c r="L6" s="19">
        <v>0.85000092821207796</v>
      </c>
      <c r="M6" s="8"/>
    </row>
    <row r="7" spans="1:16">
      <c r="A7" s="19" t="s">
        <v>18</v>
      </c>
      <c r="B7" s="19">
        <v>7</v>
      </c>
      <c r="C7" s="19" t="s">
        <v>30</v>
      </c>
      <c r="D7" s="19">
        <v>326.01</v>
      </c>
      <c r="E7" s="19" t="s">
        <v>27</v>
      </c>
      <c r="F7" s="19" t="s">
        <v>28</v>
      </c>
      <c r="G7" s="19" t="s">
        <v>29</v>
      </c>
      <c r="H7" s="21">
        <v>43865</v>
      </c>
      <c r="I7" s="21">
        <v>47517</v>
      </c>
      <c r="J7">
        <v>10</v>
      </c>
      <c r="K7" s="19">
        <v>293.41000000000003</v>
      </c>
      <c r="L7" s="19">
        <f>K7/D7</f>
        <v>0.9000030673905709</v>
      </c>
      <c r="M7" s="8"/>
    </row>
    <row r="8" spans="1:16" s="3" customFormat="1">
      <c r="A8" s="19" t="s">
        <v>18</v>
      </c>
      <c r="B8" s="19">
        <v>7</v>
      </c>
      <c r="C8" s="19" t="s">
        <v>30</v>
      </c>
      <c r="D8" s="19">
        <v>150.33000000000001</v>
      </c>
      <c r="E8" s="19" t="s">
        <v>158</v>
      </c>
      <c r="F8" s="19" t="s">
        <v>28</v>
      </c>
      <c r="G8" s="19" t="s">
        <v>159</v>
      </c>
      <c r="H8" s="21">
        <v>43959</v>
      </c>
      <c r="I8" s="21">
        <v>47610</v>
      </c>
      <c r="J8">
        <v>10</v>
      </c>
      <c r="K8" s="19">
        <v>151.83000000000001</v>
      </c>
      <c r="L8" s="19">
        <f>K8/D8</f>
        <v>1.0099780482937537</v>
      </c>
      <c r="M8" s="9"/>
    </row>
    <row r="9" spans="1:16">
      <c r="A9" s="19" t="s">
        <v>31</v>
      </c>
      <c r="B9" s="19">
        <v>44</v>
      </c>
      <c r="C9" s="19" t="s">
        <v>32</v>
      </c>
      <c r="D9" s="19">
        <v>63.72</v>
      </c>
      <c r="E9" s="19" t="s">
        <v>33</v>
      </c>
      <c r="F9" s="19" t="s">
        <v>34</v>
      </c>
      <c r="G9" s="19" t="s">
        <v>171</v>
      </c>
      <c r="H9" s="21">
        <v>42184</v>
      </c>
      <c r="I9" s="21">
        <v>45838</v>
      </c>
      <c r="J9">
        <v>10</v>
      </c>
      <c r="K9" s="19">
        <v>173.96</v>
      </c>
      <c r="L9" s="19">
        <v>2.7300690521029507</v>
      </c>
      <c r="O9" s="2"/>
    </row>
    <row r="10" spans="1:16">
      <c r="A10" s="19" t="s">
        <v>31</v>
      </c>
      <c r="B10" s="19">
        <v>44</v>
      </c>
      <c r="C10" s="19" t="s">
        <v>32</v>
      </c>
      <c r="D10" s="19">
        <v>17.079999999999998</v>
      </c>
      <c r="E10" s="19" t="s">
        <v>33</v>
      </c>
      <c r="F10" s="19" t="s">
        <v>34</v>
      </c>
      <c r="G10" s="19" t="s">
        <v>170</v>
      </c>
      <c r="H10" s="21">
        <v>42109</v>
      </c>
      <c r="I10" s="21">
        <v>45762</v>
      </c>
      <c r="J10">
        <v>10</v>
      </c>
      <c r="K10" s="19">
        <v>166.26</v>
      </c>
      <c r="L10" s="19">
        <v>1.7200496585971445</v>
      </c>
      <c r="O10" s="2"/>
    </row>
    <row r="11" spans="1:16">
      <c r="A11" s="19" t="s">
        <v>31</v>
      </c>
      <c r="B11" s="19">
        <v>44</v>
      </c>
      <c r="C11" s="19" t="s">
        <v>32</v>
      </c>
      <c r="D11" s="19">
        <v>59.81</v>
      </c>
      <c r="E11" s="19" t="s">
        <v>121</v>
      </c>
      <c r="F11" s="19" t="s">
        <v>122</v>
      </c>
      <c r="G11" s="19" t="s">
        <v>123</v>
      </c>
      <c r="H11" s="21">
        <v>44057</v>
      </c>
      <c r="I11" s="21">
        <v>45882</v>
      </c>
      <c r="J11">
        <v>5</v>
      </c>
      <c r="K11" s="19">
        <v>155.51</v>
      </c>
      <c r="L11" s="19">
        <f>K11/D11</f>
        <v>2.6000668784484198</v>
      </c>
      <c r="M11" s="8"/>
    </row>
    <row r="12" spans="1:16" s="2" customFormat="1">
      <c r="A12" s="19" t="s">
        <v>31</v>
      </c>
      <c r="B12" s="19">
        <v>44</v>
      </c>
      <c r="C12" s="19" t="s">
        <v>32</v>
      </c>
      <c r="D12" s="19">
        <v>40.89</v>
      </c>
      <c r="E12" s="19" t="s">
        <v>35</v>
      </c>
      <c r="F12" s="19" t="s">
        <v>36</v>
      </c>
      <c r="G12" s="19" t="s">
        <v>37</v>
      </c>
      <c r="H12" s="21">
        <v>42885</v>
      </c>
      <c r="I12" s="21">
        <v>44712</v>
      </c>
      <c r="J12">
        <v>5</v>
      </c>
      <c r="K12" s="19">
        <v>1</v>
      </c>
      <c r="L12" s="19"/>
      <c r="M12" s="10"/>
    </row>
    <row r="13" spans="1:16" s="2" customFormat="1">
      <c r="A13" s="19" t="s">
        <v>31</v>
      </c>
      <c r="B13" s="19">
        <v>44</v>
      </c>
      <c r="C13" s="19" t="s">
        <v>32</v>
      </c>
      <c r="D13" s="19">
        <v>29.62</v>
      </c>
      <c r="E13" s="19" t="s">
        <v>35</v>
      </c>
      <c r="F13" s="19" t="s">
        <v>34</v>
      </c>
      <c r="G13" s="19" t="s">
        <v>172</v>
      </c>
      <c r="H13" s="21">
        <v>44152</v>
      </c>
      <c r="I13" s="21">
        <v>45977</v>
      </c>
      <c r="J13">
        <v>10</v>
      </c>
      <c r="K13" s="19">
        <v>1</v>
      </c>
      <c r="L13" s="19"/>
      <c r="M13" s="10"/>
    </row>
    <row r="14" spans="1:16" s="2" customFormat="1">
      <c r="A14" s="19" t="s">
        <v>31</v>
      </c>
      <c r="B14" s="19">
        <v>44</v>
      </c>
      <c r="C14" s="19" t="s">
        <v>32</v>
      </c>
      <c r="D14" s="19">
        <v>35.25</v>
      </c>
      <c r="E14" s="19" t="s">
        <v>35</v>
      </c>
      <c r="F14" s="19" t="s">
        <v>38</v>
      </c>
      <c r="G14" s="19" t="s">
        <v>39</v>
      </c>
      <c r="H14" s="21">
        <v>43109</v>
      </c>
      <c r="I14" s="21">
        <v>44712</v>
      </c>
      <c r="J14">
        <v>4</v>
      </c>
      <c r="K14" s="19">
        <v>1</v>
      </c>
      <c r="L14" s="19"/>
      <c r="M14" s="10"/>
    </row>
    <row r="15" spans="1:16">
      <c r="A15" s="19" t="s">
        <v>40</v>
      </c>
      <c r="B15" s="19">
        <v>12</v>
      </c>
      <c r="C15" s="19" t="s">
        <v>41</v>
      </c>
      <c r="D15" s="19">
        <v>18.75</v>
      </c>
      <c r="E15" s="19" t="s">
        <v>120</v>
      </c>
      <c r="F15" s="19" t="s">
        <v>42</v>
      </c>
      <c r="G15" s="19" t="s">
        <v>43</v>
      </c>
      <c r="H15" s="21">
        <v>43328</v>
      </c>
      <c r="I15" s="21">
        <v>45154</v>
      </c>
      <c r="J15">
        <v>5</v>
      </c>
      <c r="K15" s="19">
        <v>37.69</v>
      </c>
      <c r="L15" s="19">
        <v>2.0101333333333331</v>
      </c>
      <c r="M15" s="8"/>
      <c r="O15" s="2"/>
      <c r="P15" s="2"/>
    </row>
    <row r="16" spans="1:16">
      <c r="A16" s="19" t="s">
        <v>40</v>
      </c>
      <c r="B16" s="19">
        <v>12</v>
      </c>
      <c r="C16" s="19" t="s">
        <v>41</v>
      </c>
      <c r="D16" s="19">
        <v>20</v>
      </c>
      <c r="E16" s="19" t="s">
        <v>44</v>
      </c>
      <c r="F16" s="19" t="s">
        <v>45</v>
      </c>
      <c r="G16" s="19" t="s">
        <v>46</v>
      </c>
      <c r="H16" s="21">
        <v>42324</v>
      </c>
      <c r="I16" s="21">
        <v>45991</v>
      </c>
      <c r="J16">
        <v>10</v>
      </c>
      <c r="K16" s="19">
        <v>40.200000000000003</v>
      </c>
      <c r="L16" s="19">
        <v>2.0100000000000002</v>
      </c>
      <c r="M16" s="14"/>
      <c r="O16" s="2"/>
      <c r="P16" s="2"/>
    </row>
    <row r="17" spans="1:16">
      <c r="A17" s="19" t="s">
        <v>40</v>
      </c>
      <c r="B17" s="19">
        <v>12</v>
      </c>
      <c r="C17" s="19" t="s">
        <v>41</v>
      </c>
      <c r="D17" s="19">
        <v>22.61</v>
      </c>
      <c r="E17" s="19" t="s">
        <v>47</v>
      </c>
      <c r="F17" s="19" t="s">
        <v>48</v>
      </c>
      <c r="G17" s="19" t="s">
        <v>49</v>
      </c>
      <c r="H17" s="21">
        <v>41555</v>
      </c>
      <c r="I17" s="21">
        <v>45206</v>
      </c>
      <c r="J17">
        <v>10</v>
      </c>
      <c r="K17" s="19">
        <v>78.680000000000007</v>
      </c>
      <c r="L17" s="19">
        <v>3.4798761609907123</v>
      </c>
      <c r="M17" s="18"/>
      <c r="O17" s="2"/>
      <c r="P17" s="2"/>
    </row>
    <row r="18" spans="1:16">
      <c r="A18" s="19" t="s">
        <v>40</v>
      </c>
      <c r="B18" s="19">
        <v>12</v>
      </c>
      <c r="C18" s="19" t="s">
        <v>50</v>
      </c>
      <c r="D18" s="19">
        <v>176.54</v>
      </c>
      <c r="E18" s="19" t="s">
        <v>51</v>
      </c>
      <c r="F18" s="19" t="s">
        <v>124</v>
      </c>
      <c r="G18" s="19" t="s">
        <v>125</v>
      </c>
      <c r="H18" s="21">
        <v>44005</v>
      </c>
      <c r="I18" s="21">
        <v>47656</v>
      </c>
      <c r="J18">
        <v>10</v>
      </c>
      <c r="K18" s="19">
        <v>356.36</v>
      </c>
      <c r="L18" s="19">
        <f>K18/D18</f>
        <v>2.0185793587855447</v>
      </c>
      <c r="M18" s="8"/>
    </row>
    <row r="19" spans="1:16">
      <c r="A19" s="19" t="s">
        <v>40</v>
      </c>
      <c r="B19" s="19">
        <v>12</v>
      </c>
      <c r="C19" s="19" t="s">
        <v>50</v>
      </c>
      <c r="D19" s="19">
        <v>40.74</v>
      </c>
      <c r="E19" s="19" t="s">
        <v>52</v>
      </c>
      <c r="F19" s="19" t="s">
        <v>53</v>
      </c>
      <c r="G19" s="19" t="s">
        <v>54</v>
      </c>
      <c r="H19" s="21">
        <v>43650</v>
      </c>
      <c r="I19" s="21">
        <v>45477</v>
      </c>
      <c r="J19">
        <v>5</v>
      </c>
      <c r="K19" s="19">
        <v>56.63</v>
      </c>
      <c r="L19" s="19">
        <v>1.3900343642611683</v>
      </c>
      <c r="M19" s="8"/>
      <c r="O19" s="2"/>
      <c r="P19" s="2"/>
    </row>
    <row r="20" spans="1:16">
      <c r="A20" s="19" t="s">
        <v>40</v>
      </c>
      <c r="B20" s="19">
        <v>12</v>
      </c>
      <c r="C20" s="19" t="s">
        <v>129</v>
      </c>
      <c r="D20" s="19">
        <v>38.49</v>
      </c>
      <c r="E20" s="19" t="s">
        <v>126</v>
      </c>
      <c r="F20" s="19" t="s">
        <v>128</v>
      </c>
      <c r="G20" s="19" t="s">
        <v>127</v>
      </c>
      <c r="H20" s="21">
        <v>43917</v>
      </c>
      <c r="I20" s="21">
        <v>45742</v>
      </c>
      <c r="J20">
        <v>5</v>
      </c>
      <c r="K20" s="19">
        <v>38.49</v>
      </c>
      <c r="L20" s="19">
        <f>K20/D20</f>
        <v>1</v>
      </c>
    </row>
    <row r="21" spans="1:16">
      <c r="A21" s="19" t="s">
        <v>40</v>
      </c>
      <c r="B21" s="19">
        <v>12</v>
      </c>
      <c r="C21" s="19" t="s">
        <v>55</v>
      </c>
      <c r="D21" s="19">
        <v>9.11</v>
      </c>
      <c r="E21" s="19" t="s">
        <v>56</v>
      </c>
      <c r="F21" s="19" t="s">
        <v>57</v>
      </c>
      <c r="G21" s="19" t="s">
        <v>58</v>
      </c>
      <c r="H21" s="21">
        <v>43419</v>
      </c>
      <c r="I21" s="21">
        <v>45246</v>
      </c>
      <c r="J21">
        <v>5</v>
      </c>
      <c r="K21" s="19">
        <v>280.58999999999997</v>
      </c>
      <c r="L21" s="19">
        <v>30.800219538968165</v>
      </c>
      <c r="M21" s="10"/>
      <c r="O21" s="2"/>
      <c r="P21" s="2"/>
    </row>
    <row r="22" spans="1:16">
      <c r="A22" s="19" t="s">
        <v>40</v>
      </c>
      <c r="B22" s="19">
        <v>12</v>
      </c>
      <c r="C22" s="19" t="s">
        <v>59</v>
      </c>
      <c r="D22" s="19">
        <v>57.95</v>
      </c>
      <c r="E22" s="19" t="s">
        <v>56</v>
      </c>
      <c r="F22" s="19" t="s">
        <v>57</v>
      </c>
      <c r="G22" s="19" t="s">
        <v>58</v>
      </c>
      <c r="H22" s="21">
        <v>43419</v>
      </c>
      <c r="I22" s="21">
        <v>45246</v>
      </c>
      <c r="J22">
        <v>5</v>
      </c>
      <c r="K22" s="19">
        <v>1784.86</v>
      </c>
      <c r="L22" s="19">
        <v>30.799999999999997</v>
      </c>
      <c r="M22" s="10"/>
      <c r="O22" s="2"/>
    </row>
    <row r="23" spans="1:16">
      <c r="A23" s="19" t="s">
        <v>40</v>
      </c>
      <c r="B23" s="19">
        <v>12</v>
      </c>
      <c r="C23" s="19" t="s">
        <v>59</v>
      </c>
      <c r="D23" s="19">
        <v>6</v>
      </c>
      <c r="E23" s="19" t="s">
        <v>130</v>
      </c>
      <c r="F23" s="19" t="s">
        <v>132</v>
      </c>
      <c r="G23" s="19" t="s">
        <v>131</v>
      </c>
      <c r="H23" s="21">
        <v>44004</v>
      </c>
      <c r="I23" s="21">
        <v>45826</v>
      </c>
      <c r="J23">
        <v>5</v>
      </c>
      <c r="K23" s="19">
        <v>497.88</v>
      </c>
      <c r="L23" s="19">
        <f>K23/D23</f>
        <v>82.98</v>
      </c>
      <c r="M23" s="11"/>
    </row>
    <row r="24" spans="1:16">
      <c r="A24" s="19" t="s">
        <v>60</v>
      </c>
      <c r="B24" s="19">
        <v>52</v>
      </c>
      <c r="C24" s="19" t="s">
        <v>61</v>
      </c>
      <c r="D24" s="19">
        <v>320.5</v>
      </c>
      <c r="E24" s="19" t="s">
        <v>176</v>
      </c>
      <c r="F24" s="19" t="s">
        <v>133</v>
      </c>
      <c r="G24" s="19" t="s">
        <v>134</v>
      </c>
      <c r="H24" s="21">
        <v>44063</v>
      </c>
      <c r="I24" s="21">
        <v>45888</v>
      </c>
      <c r="J24">
        <v>5</v>
      </c>
      <c r="K24" s="19">
        <v>432.68</v>
      </c>
      <c r="L24" s="19">
        <f>K24/D24</f>
        <v>1.3500156006240249</v>
      </c>
    </row>
    <row r="25" spans="1:16">
      <c r="A25" s="19" t="s">
        <v>60</v>
      </c>
      <c r="B25" s="19">
        <v>52</v>
      </c>
      <c r="C25" s="19" t="s">
        <v>61</v>
      </c>
      <c r="D25" s="19">
        <v>14.82</v>
      </c>
      <c r="E25" s="19" t="s">
        <v>62</v>
      </c>
      <c r="F25" s="19" t="s">
        <v>63</v>
      </c>
      <c r="G25" s="19" t="s">
        <v>64</v>
      </c>
      <c r="H25" s="21">
        <v>42905</v>
      </c>
      <c r="I25" s="21">
        <v>44742</v>
      </c>
      <c r="J25">
        <v>5</v>
      </c>
      <c r="K25" s="19">
        <v>14.97</v>
      </c>
      <c r="L25" s="19">
        <v>1.0101214574898785</v>
      </c>
      <c r="M25" s="8"/>
      <c r="O25" s="2"/>
    </row>
    <row r="26" spans="1:16">
      <c r="A26" s="19" t="s">
        <v>60</v>
      </c>
      <c r="B26" s="19">
        <v>52</v>
      </c>
      <c r="C26" s="19" t="s">
        <v>61</v>
      </c>
      <c r="D26" s="19">
        <v>139.52000000000001</v>
      </c>
      <c r="E26" s="19" t="s">
        <v>65</v>
      </c>
      <c r="F26" s="19" t="s">
        <v>66</v>
      </c>
      <c r="G26" s="19" t="s">
        <v>67</v>
      </c>
      <c r="H26" s="21">
        <v>43319</v>
      </c>
      <c r="I26" s="21">
        <v>45145</v>
      </c>
      <c r="J26">
        <v>5</v>
      </c>
      <c r="K26" s="19">
        <v>223.23</v>
      </c>
      <c r="L26" s="19">
        <v>1.5999856651376145</v>
      </c>
      <c r="O26" s="2"/>
    </row>
    <row r="27" spans="1:16">
      <c r="A27" s="19" t="s">
        <v>60</v>
      </c>
      <c r="B27" s="19">
        <v>52</v>
      </c>
      <c r="C27" s="19" t="s">
        <v>61</v>
      </c>
      <c r="D27" s="19">
        <v>47.73</v>
      </c>
      <c r="E27" s="19" t="s">
        <v>68</v>
      </c>
      <c r="F27" s="19" t="s">
        <v>69</v>
      </c>
      <c r="G27" s="19" t="s">
        <v>70</v>
      </c>
      <c r="H27" s="21">
        <v>42311</v>
      </c>
      <c r="I27" s="21">
        <v>45963</v>
      </c>
      <c r="J27">
        <v>10</v>
      </c>
      <c r="K27" s="19">
        <v>51.96</v>
      </c>
      <c r="L27" s="19">
        <v>1.0886235072281585</v>
      </c>
      <c r="O27" s="2"/>
    </row>
    <row r="28" spans="1:16" s="6" customFormat="1">
      <c r="A28" s="19" t="s">
        <v>60</v>
      </c>
      <c r="B28" s="19">
        <v>52</v>
      </c>
      <c r="C28" s="19" t="s">
        <v>61</v>
      </c>
      <c r="D28" s="19">
        <v>111.41</v>
      </c>
      <c r="E28" s="19" t="s">
        <v>71</v>
      </c>
      <c r="F28" s="19" t="s">
        <v>72</v>
      </c>
      <c r="G28" s="19" t="s">
        <v>73</v>
      </c>
      <c r="H28" s="21">
        <v>42677</v>
      </c>
      <c r="I28" s="21">
        <v>44814</v>
      </c>
      <c r="J28">
        <v>6</v>
      </c>
      <c r="K28" s="19">
        <v>90.24</v>
      </c>
      <c r="L28" s="19">
        <v>0.80998115070460464</v>
      </c>
      <c r="M28" s="12"/>
    </row>
    <row r="29" spans="1:16">
      <c r="A29" s="19" t="s">
        <v>60</v>
      </c>
      <c r="B29" s="19">
        <v>52</v>
      </c>
      <c r="C29" s="19" t="s">
        <v>61</v>
      </c>
      <c r="D29" s="19">
        <v>221.6</v>
      </c>
      <c r="E29" s="19" t="s">
        <v>71</v>
      </c>
      <c r="F29" s="19" t="s">
        <v>136</v>
      </c>
      <c r="G29" s="19" t="s">
        <v>135</v>
      </c>
      <c r="H29" s="21">
        <v>41163</v>
      </c>
      <c r="I29" s="21">
        <v>44814</v>
      </c>
      <c r="J29">
        <v>10</v>
      </c>
      <c r="K29" s="19">
        <v>224.63</v>
      </c>
      <c r="L29" s="19">
        <f>K29/D29</f>
        <v>1.0136732851985559</v>
      </c>
      <c r="M29" s="15"/>
      <c r="O29" s="17"/>
    </row>
    <row r="30" spans="1:16">
      <c r="A30" s="19" t="s">
        <v>60</v>
      </c>
      <c r="B30" s="19">
        <v>52</v>
      </c>
      <c r="C30" s="19" t="s">
        <v>61</v>
      </c>
      <c r="D30" s="19">
        <v>16.05</v>
      </c>
      <c r="E30" s="19" t="s">
        <v>137</v>
      </c>
      <c r="F30" s="19" t="s">
        <v>138</v>
      </c>
      <c r="G30" s="19" t="s">
        <v>139</v>
      </c>
      <c r="H30" s="21">
        <v>41183</v>
      </c>
      <c r="I30" s="21">
        <v>44834</v>
      </c>
      <c r="J30">
        <v>10</v>
      </c>
      <c r="K30" s="19">
        <v>46.48</v>
      </c>
      <c r="L30" s="19">
        <f>K30/D30</f>
        <v>2.8959501557632397</v>
      </c>
      <c r="O30" s="6"/>
    </row>
    <row r="31" spans="1:16">
      <c r="A31" s="19" t="s">
        <v>60</v>
      </c>
      <c r="B31" s="19">
        <v>12</v>
      </c>
      <c r="C31" s="19"/>
      <c r="D31" s="19">
        <v>184.64</v>
      </c>
      <c r="E31" s="19" t="s">
        <v>74</v>
      </c>
      <c r="F31" s="19" t="s">
        <v>75</v>
      </c>
      <c r="G31" s="19" t="s">
        <v>76</v>
      </c>
      <c r="H31" s="21">
        <v>42893</v>
      </c>
      <c r="I31" s="21">
        <v>44717</v>
      </c>
      <c r="J31">
        <v>5</v>
      </c>
      <c r="K31" s="19">
        <v>120.02</v>
      </c>
      <c r="L31" s="19">
        <v>0.65002166377816295</v>
      </c>
    </row>
    <row r="32" spans="1:16">
      <c r="A32" s="19" t="s">
        <v>77</v>
      </c>
      <c r="B32" s="19">
        <v>9</v>
      </c>
      <c r="C32" s="19" t="s">
        <v>78</v>
      </c>
      <c r="D32" s="19">
        <v>161.28</v>
      </c>
      <c r="E32" s="19" t="s">
        <v>79</v>
      </c>
      <c r="F32" s="19" t="s">
        <v>80</v>
      </c>
      <c r="G32" s="19" t="s">
        <v>81</v>
      </c>
      <c r="H32" s="21">
        <v>43563</v>
      </c>
      <c r="I32" s="21">
        <v>44659</v>
      </c>
      <c r="J32">
        <v>3</v>
      </c>
      <c r="K32" s="19">
        <v>153.22</v>
      </c>
      <c r="L32" s="19">
        <v>0.95002480158730163</v>
      </c>
    </row>
    <row r="33" spans="1:17">
      <c r="A33" s="19" t="s">
        <v>77</v>
      </c>
      <c r="B33" s="19" t="s">
        <v>82</v>
      </c>
      <c r="C33" s="19" t="s">
        <v>83</v>
      </c>
      <c r="D33" s="19">
        <v>497.14</v>
      </c>
      <c r="E33" s="19" t="s">
        <v>84</v>
      </c>
      <c r="F33" s="19" t="s">
        <v>85</v>
      </c>
      <c r="G33" s="19" t="s">
        <v>86</v>
      </c>
      <c r="H33" s="21">
        <v>39149</v>
      </c>
      <c r="I33" s="21">
        <v>46447</v>
      </c>
      <c r="J33">
        <v>20</v>
      </c>
      <c r="K33" s="19">
        <v>161.26</v>
      </c>
      <c r="L33" s="19">
        <v>0.32437542744498532</v>
      </c>
      <c r="M33" s="11"/>
    </row>
    <row r="34" spans="1:17">
      <c r="A34" s="19" t="s">
        <v>77</v>
      </c>
      <c r="B34" s="19" t="s">
        <v>82</v>
      </c>
      <c r="C34" s="19" t="s">
        <v>83</v>
      </c>
      <c r="D34" s="19">
        <v>1635.51</v>
      </c>
      <c r="E34" s="19" t="s">
        <v>87</v>
      </c>
      <c r="F34" s="19" t="s">
        <v>85</v>
      </c>
      <c r="G34" s="19" t="s">
        <v>88</v>
      </c>
      <c r="H34" s="21">
        <v>39149</v>
      </c>
      <c r="I34" s="21">
        <v>46446</v>
      </c>
      <c r="J34">
        <v>20</v>
      </c>
      <c r="K34" s="19">
        <v>478.71</v>
      </c>
      <c r="L34" s="19">
        <v>0.29269769062861123</v>
      </c>
      <c r="M34" s="15"/>
    </row>
    <row r="35" spans="1:17">
      <c r="A35" s="19" t="s">
        <v>77</v>
      </c>
      <c r="B35" s="19" t="s">
        <v>82</v>
      </c>
      <c r="C35" s="19" t="s">
        <v>83</v>
      </c>
      <c r="D35" s="19">
        <v>19.73</v>
      </c>
      <c r="E35" s="19" t="s">
        <v>120</v>
      </c>
      <c r="F35" s="19" t="s">
        <v>89</v>
      </c>
      <c r="G35" s="19" t="s">
        <v>90</v>
      </c>
      <c r="H35" s="21">
        <v>43356</v>
      </c>
      <c r="I35" s="21">
        <v>45182</v>
      </c>
      <c r="J35">
        <v>5</v>
      </c>
      <c r="K35" s="19">
        <v>8.2899999999999991</v>
      </c>
      <c r="L35" s="19">
        <v>0.42017232640648755</v>
      </c>
      <c r="M35" s="13"/>
    </row>
    <row r="36" spans="1:17">
      <c r="A36" s="19" t="s">
        <v>91</v>
      </c>
      <c r="B36" s="19" t="s">
        <v>92</v>
      </c>
      <c r="C36" s="19" t="s">
        <v>93</v>
      </c>
      <c r="D36" s="19">
        <v>928.22</v>
      </c>
      <c r="E36" s="19" t="s">
        <v>94</v>
      </c>
      <c r="F36" s="19" t="s">
        <v>95</v>
      </c>
      <c r="G36" s="19" t="s">
        <v>96</v>
      </c>
      <c r="H36" s="21">
        <v>42114</v>
      </c>
      <c r="I36" s="21">
        <v>45767</v>
      </c>
      <c r="J36">
        <v>10</v>
      </c>
      <c r="K36" s="19">
        <v>454.83</v>
      </c>
      <c r="L36" s="19">
        <v>0.49000237012777142</v>
      </c>
      <c r="M36" s="14"/>
    </row>
    <row r="37" spans="1:17">
      <c r="A37" s="19" t="s">
        <v>91</v>
      </c>
      <c r="B37" s="19" t="s">
        <v>92</v>
      </c>
      <c r="C37" s="19" t="s">
        <v>97</v>
      </c>
      <c r="D37" s="19">
        <v>118.97</v>
      </c>
      <c r="E37" s="19" t="s">
        <v>94</v>
      </c>
      <c r="F37" s="19" t="s">
        <v>98</v>
      </c>
      <c r="G37" s="19" t="s">
        <v>99</v>
      </c>
      <c r="H37" s="21">
        <v>43833</v>
      </c>
      <c r="I37" s="21">
        <v>45767</v>
      </c>
      <c r="J37">
        <v>5</v>
      </c>
      <c r="K37" s="19">
        <v>58.3</v>
      </c>
      <c r="L37" s="19">
        <v>0.49003950575775401</v>
      </c>
      <c r="M37" s="14"/>
    </row>
    <row r="38" spans="1:17" ht="15.75">
      <c r="A38" s="19" t="s">
        <v>91</v>
      </c>
      <c r="B38" s="19" t="s">
        <v>100</v>
      </c>
      <c r="C38" s="19" t="s">
        <v>101</v>
      </c>
      <c r="D38" s="19">
        <v>1169.27</v>
      </c>
      <c r="E38" s="19" t="s">
        <v>102</v>
      </c>
      <c r="F38" s="19" t="s">
        <v>103</v>
      </c>
      <c r="G38" s="19" t="s">
        <v>104</v>
      </c>
      <c r="H38" s="21">
        <v>40001</v>
      </c>
      <c r="I38" s="21">
        <v>76160</v>
      </c>
      <c r="J38">
        <v>99</v>
      </c>
      <c r="K38" s="19">
        <v>2.9</v>
      </c>
      <c r="L38" s="19"/>
      <c r="M38" s="10"/>
      <c r="Q38" s="7"/>
    </row>
    <row r="39" spans="1:17">
      <c r="A39" s="19" t="s">
        <v>91</v>
      </c>
      <c r="B39" s="19" t="s">
        <v>100</v>
      </c>
      <c r="C39" s="19" t="s">
        <v>105</v>
      </c>
      <c r="D39" s="19">
        <v>1192.73</v>
      </c>
      <c r="E39" s="19" t="s">
        <v>102</v>
      </c>
      <c r="F39" s="19" t="s">
        <v>103</v>
      </c>
      <c r="G39" s="19" t="s">
        <v>104</v>
      </c>
      <c r="H39" s="21">
        <v>40001</v>
      </c>
      <c r="I39" s="21">
        <v>76160</v>
      </c>
      <c r="J39">
        <v>99</v>
      </c>
      <c r="K39" s="19"/>
      <c r="L39" s="19"/>
      <c r="M39" s="10"/>
    </row>
    <row r="40" spans="1:17" s="2" customFormat="1">
      <c r="A40" s="19" t="s">
        <v>106</v>
      </c>
      <c r="B40" s="19">
        <v>2</v>
      </c>
      <c r="C40" s="19" t="s">
        <v>107</v>
      </c>
      <c r="D40" s="19">
        <v>123.96</v>
      </c>
      <c r="E40" s="19" t="s">
        <v>108</v>
      </c>
      <c r="F40" s="19" t="s">
        <v>167</v>
      </c>
      <c r="G40" s="19" t="s">
        <v>173</v>
      </c>
      <c r="H40" s="21">
        <v>42037</v>
      </c>
      <c r="I40" s="21">
        <v>45690</v>
      </c>
      <c r="J40">
        <v>10</v>
      </c>
      <c r="K40" s="19">
        <v>288.83</v>
      </c>
      <c r="L40" s="19">
        <v>2.3300286532951286</v>
      </c>
      <c r="M40" s="14"/>
      <c r="O40" s="6"/>
    </row>
    <row r="41" spans="1:17" s="2" customFormat="1">
      <c r="A41" s="19" t="s">
        <v>106</v>
      </c>
      <c r="B41" s="19">
        <v>2</v>
      </c>
      <c r="C41" s="19" t="s">
        <v>107</v>
      </c>
      <c r="D41" s="19">
        <v>12.49</v>
      </c>
      <c r="E41" s="19" t="s">
        <v>108</v>
      </c>
      <c r="F41" s="19" t="s">
        <v>167</v>
      </c>
      <c r="G41" s="19" t="s">
        <v>174</v>
      </c>
      <c r="H41" s="21">
        <v>42101</v>
      </c>
      <c r="I41" s="21">
        <v>45754</v>
      </c>
      <c r="J41">
        <v>10</v>
      </c>
      <c r="K41" s="19">
        <v>29.1</v>
      </c>
      <c r="L41" s="19">
        <v>2.3298638911128906</v>
      </c>
      <c r="M41" s="14"/>
      <c r="O41" s="6"/>
    </row>
    <row r="42" spans="1:17">
      <c r="A42" s="19" t="s">
        <v>106</v>
      </c>
      <c r="B42" s="19">
        <v>2</v>
      </c>
      <c r="C42" s="19" t="s">
        <v>107</v>
      </c>
      <c r="D42" s="19">
        <v>75.31</v>
      </c>
      <c r="E42" s="19" t="s">
        <v>109</v>
      </c>
      <c r="F42" s="19" t="s">
        <v>110</v>
      </c>
      <c r="G42" s="19" t="s">
        <v>111</v>
      </c>
      <c r="H42" s="21">
        <v>43406</v>
      </c>
      <c r="I42" s="21">
        <v>45232</v>
      </c>
      <c r="J42">
        <v>5</v>
      </c>
      <c r="K42" s="19">
        <v>116.73</v>
      </c>
      <c r="L42" s="19">
        <v>1.5499933607754615</v>
      </c>
      <c r="M42" s="16"/>
    </row>
    <row r="43" spans="1:17">
      <c r="A43" s="20" t="s">
        <v>106</v>
      </c>
      <c r="B43" s="20">
        <v>2</v>
      </c>
      <c r="C43" s="20" t="s">
        <v>107</v>
      </c>
      <c r="D43" s="20">
        <v>266</v>
      </c>
      <c r="E43" s="20" t="s">
        <v>84</v>
      </c>
      <c r="F43" s="20" t="s">
        <v>144</v>
      </c>
      <c r="G43" s="20" t="s">
        <v>180</v>
      </c>
      <c r="H43" s="22">
        <v>44246</v>
      </c>
      <c r="I43" s="22">
        <v>46081</v>
      </c>
      <c r="J43" s="3">
        <v>5</v>
      </c>
      <c r="K43" s="20">
        <v>435</v>
      </c>
      <c r="L43" s="20">
        <v>1.64</v>
      </c>
    </row>
    <row r="44" spans="1:17">
      <c r="A44" s="20" t="s">
        <v>106</v>
      </c>
      <c r="B44" s="20">
        <v>2</v>
      </c>
      <c r="C44" s="20" t="s">
        <v>107</v>
      </c>
      <c r="D44" s="20">
        <v>122.13</v>
      </c>
      <c r="E44" s="20" t="s">
        <v>184</v>
      </c>
      <c r="F44" s="20" t="s">
        <v>185</v>
      </c>
      <c r="G44" s="20" t="s">
        <v>186</v>
      </c>
      <c r="H44" s="22">
        <v>44585</v>
      </c>
      <c r="I44" s="22">
        <v>46410</v>
      </c>
      <c r="J44" s="3">
        <v>5</v>
      </c>
      <c r="K44" s="20">
        <v>384.71</v>
      </c>
      <c r="L44" s="20">
        <v>3.15</v>
      </c>
    </row>
    <row r="45" spans="1:17">
      <c r="A45" s="20" t="s">
        <v>106</v>
      </c>
      <c r="B45" s="20">
        <v>4</v>
      </c>
      <c r="C45" s="20" t="s">
        <v>140</v>
      </c>
      <c r="D45" s="20">
        <v>1</v>
      </c>
      <c r="E45" s="20" t="s">
        <v>112</v>
      </c>
      <c r="F45" s="20" t="s">
        <v>113</v>
      </c>
      <c r="G45" s="20" t="s">
        <v>175</v>
      </c>
      <c r="H45" s="22">
        <v>42202</v>
      </c>
      <c r="I45" s="22">
        <v>45858</v>
      </c>
      <c r="J45" s="3">
        <v>10</v>
      </c>
      <c r="K45" s="20">
        <v>5.0999999999999996</v>
      </c>
      <c r="L45" s="20">
        <v>5.0999999999999996</v>
      </c>
    </row>
    <row r="46" spans="1:17">
      <c r="A46" s="20" t="s">
        <v>106</v>
      </c>
      <c r="B46" s="20">
        <v>4</v>
      </c>
      <c r="C46" s="20" t="s">
        <v>140</v>
      </c>
      <c r="D46" s="20">
        <v>108.19</v>
      </c>
      <c r="E46" s="20" t="s">
        <v>141</v>
      </c>
      <c r="F46" s="20" t="s">
        <v>142</v>
      </c>
      <c r="G46" s="20" t="s">
        <v>143</v>
      </c>
      <c r="H46" s="22">
        <v>44005</v>
      </c>
      <c r="I46" s="22">
        <v>45830</v>
      </c>
      <c r="J46" s="3">
        <v>5</v>
      </c>
      <c r="K46" s="20">
        <v>216.38</v>
      </c>
      <c r="L46" s="20">
        <f>K46/D46</f>
        <v>2</v>
      </c>
    </row>
    <row r="47" spans="1:17">
      <c r="A47" s="20" t="s">
        <v>114</v>
      </c>
      <c r="B47" s="20">
        <v>7</v>
      </c>
      <c r="C47" s="20" t="s">
        <v>187</v>
      </c>
      <c r="D47" s="20" t="s">
        <v>166</v>
      </c>
      <c r="E47" s="20" t="s">
        <v>115</v>
      </c>
      <c r="F47" s="20" t="s">
        <v>116</v>
      </c>
      <c r="G47" s="20" t="s">
        <v>117</v>
      </c>
      <c r="H47" s="22">
        <v>41919</v>
      </c>
      <c r="I47" s="22">
        <v>51051</v>
      </c>
      <c r="J47" s="3">
        <v>25</v>
      </c>
      <c r="K47" s="20">
        <v>1</v>
      </c>
      <c r="L47" s="20"/>
    </row>
    <row r="48" spans="1:17">
      <c r="A48" s="20" t="s">
        <v>118</v>
      </c>
      <c r="B48" s="20"/>
      <c r="C48" s="20" t="s">
        <v>119</v>
      </c>
      <c r="D48" s="20">
        <v>82.69</v>
      </c>
      <c r="E48" s="20" t="s">
        <v>145</v>
      </c>
      <c r="F48" s="20" t="s">
        <v>168</v>
      </c>
      <c r="G48" s="20" t="s">
        <v>169</v>
      </c>
      <c r="H48" s="22">
        <v>44320</v>
      </c>
      <c r="I48" s="22">
        <v>45365</v>
      </c>
      <c r="J48" s="3">
        <v>3</v>
      </c>
      <c r="K48" s="20">
        <v>57.06</v>
      </c>
      <c r="L48" s="20">
        <v>0.69</v>
      </c>
    </row>
    <row r="49" spans="1:12">
      <c r="A49" s="20" t="s">
        <v>146</v>
      </c>
      <c r="B49" s="20">
        <v>13</v>
      </c>
      <c r="C49" s="20" t="s">
        <v>147</v>
      </c>
      <c r="D49" s="20">
        <v>218.64</v>
      </c>
      <c r="E49" s="20" t="s">
        <v>148</v>
      </c>
      <c r="F49" s="20" t="s">
        <v>149</v>
      </c>
      <c r="G49" s="20" t="s">
        <v>160</v>
      </c>
      <c r="H49" s="22">
        <v>44267</v>
      </c>
      <c r="I49" s="22">
        <v>46092</v>
      </c>
      <c r="J49" s="3">
        <v>5</v>
      </c>
      <c r="K49" s="20">
        <v>306.10000000000002</v>
      </c>
      <c r="L49" s="20">
        <v>1.4</v>
      </c>
    </row>
    <row r="50" spans="1:12">
      <c r="A50" s="20" t="s">
        <v>146</v>
      </c>
      <c r="B50" s="20">
        <v>13</v>
      </c>
      <c r="C50" s="20" t="s">
        <v>147</v>
      </c>
      <c r="D50" s="20">
        <v>296.64999999999998</v>
      </c>
      <c r="E50" s="20" t="s">
        <v>150</v>
      </c>
      <c r="F50" s="20" t="s">
        <v>149</v>
      </c>
      <c r="G50" s="20" t="s">
        <v>161</v>
      </c>
      <c r="H50" s="22">
        <v>44299</v>
      </c>
      <c r="I50" s="22">
        <v>46124</v>
      </c>
      <c r="J50" s="3">
        <v>5</v>
      </c>
      <c r="K50" s="20">
        <v>430.14</v>
      </c>
      <c r="L50" s="20">
        <v>1.45</v>
      </c>
    </row>
    <row r="51" spans="1:12">
      <c r="A51" s="20" t="s">
        <v>151</v>
      </c>
      <c r="B51" s="20" t="s">
        <v>152</v>
      </c>
      <c r="C51" s="20" t="s">
        <v>153</v>
      </c>
      <c r="D51" s="20">
        <v>115.85</v>
      </c>
      <c r="E51" s="20" t="s">
        <v>120</v>
      </c>
      <c r="F51" s="20" t="s">
        <v>154</v>
      </c>
      <c r="G51" s="20" t="s">
        <v>162</v>
      </c>
      <c r="H51" s="22">
        <v>44204</v>
      </c>
      <c r="I51" s="22">
        <v>46029</v>
      </c>
      <c r="J51" s="3">
        <v>5</v>
      </c>
      <c r="K51" s="20">
        <v>33.6</v>
      </c>
      <c r="L51" s="20">
        <v>0.28999999999999998</v>
      </c>
    </row>
    <row r="52" spans="1:12">
      <c r="A52" s="20" t="s">
        <v>151</v>
      </c>
      <c r="B52" s="20" t="s">
        <v>152</v>
      </c>
      <c r="C52" s="20" t="s">
        <v>153</v>
      </c>
      <c r="D52" s="20">
        <v>117.03</v>
      </c>
      <c r="E52" s="20" t="s">
        <v>120</v>
      </c>
      <c r="F52" s="20" t="s">
        <v>155</v>
      </c>
      <c r="G52" s="20" t="s">
        <v>163</v>
      </c>
      <c r="H52" s="22">
        <v>44204</v>
      </c>
      <c r="I52" s="22">
        <v>46029</v>
      </c>
      <c r="J52" s="3">
        <v>5</v>
      </c>
      <c r="K52" s="20">
        <v>59.69</v>
      </c>
      <c r="L52" s="20">
        <v>0.51</v>
      </c>
    </row>
    <row r="53" spans="1:12">
      <c r="A53" s="20" t="s">
        <v>151</v>
      </c>
      <c r="B53" s="20" t="s">
        <v>152</v>
      </c>
      <c r="C53" s="20" t="s">
        <v>153</v>
      </c>
      <c r="D53" s="20">
        <v>318.14</v>
      </c>
      <c r="E53" s="20" t="s">
        <v>156</v>
      </c>
      <c r="F53" s="20" t="s">
        <v>154</v>
      </c>
      <c r="G53" s="20" t="s">
        <v>164</v>
      </c>
      <c r="H53" s="22">
        <v>43580</v>
      </c>
      <c r="I53" s="22">
        <v>45406</v>
      </c>
      <c r="J53" s="3">
        <v>5</v>
      </c>
      <c r="K53" s="20">
        <v>95.44</v>
      </c>
      <c r="L53" s="20">
        <v>0.28999999999999998</v>
      </c>
    </row>
    <row r="54" spans="1:12">
      <c r="A54" s="20" t="s">
        <v>151</v>
      </c>
      <c r="B54" s="20" t="s">
        <v>152</v>
      </c>
      <c r="C54" s="20" t="s">
        <v>153</v>
      </c>
      <c r="D54" s="20">
        <v>115.62</v>
      </c>
      <c r="E54" s="20" t="s">
        <v>157</v>
      </c>
      <c r="F54" s="20" t="s">
        <v>154</v>
      </c>
      <c r="G54" s="20" t="s">
        <v>165</v>
      </c>
      <c r="H54" s="22">
        <v>43781</v>
      </c>
      <c r="I54" s="22">
        <v>45607</v>
      </c>
      <c r="J54" s="3">
        <v>5</v>
      </c>
      <c r="K54" s="20">
        <v>34.69</v>
      </c>
      <c r="L54" s="20">
        <v>0.3</v>
      </c>
    </row>
    <row r="55" spans="1:12">
      <c r="A55" s="20" t="s">
        <v>190</v>
      </c>
      <c r="B55" s="20">
        <v>12</v>
      </c>
      <c r="C55" s="20" t="s">
        <v>182</v>
      </c>
      <c r="D55" s="20">
        <v>114.3</v>
      </c>
      <c r="E55" s="20" t="s">
        <v>181</v>
      </c>
      <c r="F55" s="20" t="s">
        <v>183</v>
      </c>
      <c r="G55" s="20" t="s">
        <v>191</v>
      </c>
      <c r="H55" s="22">
        <v>44593</v>
      </c>
      <c r="I55" s="22">
        <v>44957</v>
      </c>
      <c r="J55" s="3">
        <v>1</v>
      </c>
      <c r="K55" s="20">
        <v>131</v>
      </c>
      <c r="L55" s="20">
        <v>1.1399999999999999</v>
      </c>
    </row>
    <row r="56" spans="1:12">
      <c r="A56" s="20" t="s">
        <v>106</v>
      </c>
      <c r="B56" s="20">
        <v>2</v>
      </c>
      <c r="C56" s="20" t="s">
        <v>107</v>
      </c>
      <c r="D56" s="20">
        <v>122.13</v>
      </c>
      <c r="E56" s="20" t="s">
        <v>184</v>
      </c>
      <c r="F56" s="20" t="s">
        <v>185</v>
      </c>
      <c r="G56" s="20" t="s">
        <v>186</v>
      </c>
      <c r="H56" s="22">
        <v>44585</v>
      </c>
      <c r="I56" s="22">
        <v>46410</v>
      </c>
      <c r="J56" s="3">
        <v>5</v>
      </c>
      <c r="K56" s="20">
        <v>384.71</v>
      </c>
      <c r="L56" s="20">
        <v>3.15</v>
      </c>
    </row>
    <row r="57" spans="1:12">
      <c r="A57" s="20" t="s">
        <v>188</v>
      </c>
      <c r="B57" s="20">
        <v>7</v>
      </c>
      <c r="C57" s="20" t="s">
        <v>189</v>
      </c>
      <c r="D57" s="20">
        <v>323.63</v>
      </c>
      <c r="E57" s="20" t="s">
        <v>27</v>
      </c>
      <c r="F57" s="20" t="s">
        <v>192</v>
      </c>
      <c r="G57" s="20" t="s">
        <v>197</v>
      </c>
      <c r="H57" s="22">
        <v>44603</v>
      </c>
      <c r="I57" s="22">
        <v>46428</v>
      </c>
      <c r="J57" s="3">
        <v>5</v>
      </c>
      <c r="K57" s="20">
        <v>579.29999999999995</v>
      </c>
      <c r="L57" s="20">
        <v>1.79</v>
      </c>
    </row>
    <row r="58" spans="1:12">
      <c r="A58" s="20" t="s">
        <v>193</v>
      </c>
      <c r="B58" s="20">
        <v>1</v>
      </c>
      <c r="C58" s="20" t="s">
        <v>194</v>
      </c>
      <c r="D58" s="20">
        <v>95.55</v>
      </c>
      <c r="E58" s="20" t="s">
        <v>195</v>
      </c>
      <c r="F58" s="20" t="s">
        <v>196</v>
      </c>
      <c r="G58" s="20" t="s">
        <v>198</v>
      </c>
      <c r="H58" s="22">
        <v>44602</v>
      </c>
      <c r="I58" s="22">
        <v>46427</v>
      </c>
      <c r="J58" s="3">
        <v>5</v>
      </c>
      <c r="K58" s="20">
        <v>230</v>
      </c>
      <c r="L58" s="20">
        <v>2.4</v>
      </c>
    </row>
    <row r="59" spans="1:12">
      <c r="A59" s="20" t="s">
        <v>12</v>
      </c>
      <c r="B59" s="20">
        <v>5</v>
      </c>
      <c r="C59" s="20" t="s">
        <v>13</v>
      </c>
      <c r="D59" s="20" t="s">
        <v>199</v>
      </c>
      <c r="E59" s="20" t="s">
        <v>200</v>
      </c>
      <c r="F59" s="20" t="s">
        <v>201</v>
      </c>
      <c r="G59" s="20" t="s">
        <v>179</v>
      </c>
      <c r="H59" s="22">
        <v>44341</v>
      </c>
      <c r="I59" s="22">
        <v>46166</v>
      </c>
      <c r="J59" s="3">
        <v>5</v>
      </c>
      <c r="K59" s="20" t="s">
        <v>202</v>
      </c>
      <c r="L59" s="20" t="s">
        <v>203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Abramavičiūtė</dc:creator>
  <cp:lastModifiedBy>Simas Nedzinskas</cp:lastModifiedBy>
  <cp:lastPrinted>2022-01-17T09:59:48Z</cp:lastPrinted>
  <dcterms:created xsi:type="dcterms:W3CDTF">2020-02-06T13:52:50Z</dcterms:created>
  <dcterms:modified xsi:type="dcterms:W3CDTF">2022-06-14T13:11:47Z</dcterms:modified>
</cp:coreProperties>
</file>